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96" yWindow="396" windowWidth="18708" windowHeight="10788"/>
  </bookViews>
  <sheets>
    <sheet name="Planilha a preencher" sheetId="1" r:id="rId1"/>
    <sheet name="Pontuação de Cada Item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1" l="1"/>
  <c r="D39" i="1"/>
  <c r="D37" i="1"/>
  <c r="D31" i="1"/>
  <c r="D32" i="1"/>
  <c r="D33" i="1"/>
  <c r="D30" i="1"/>
  <c r="D22" i="1"/>
  <c r="D23" i="1"/>
  <c r="D24" i="1"/>
  <c r="D25" i="1"/>
  <c r="D26" i="1"/>
  <c r="D21" i="1"/>
  <c r="D20" i="1"/>
  <c r="D7" i="1"/>
  <c r="D9" i="1"/>
  <c r="D6" i="1"/>
  <c r="D15" i="1"/>
  <c r="D16" i="1"/>
  <c r="D14" i="1"/>
  <c r="D12" i="1"/>
  <c r="D11" i="1"/>
  <c r="D17" i="1" l="1"/>
  <c r="D41" i="1"/>
  <c r="D34" i="1"/>
  <c r="D27" i="1"/>
  <c r="D40" i="1"/>
</calcChain>
</file>

<file path=xl/sharedStrings.xml><?xml version="1.0" encoding="utf-8"?>
<sst xmlns="http://schemas.openxmlformats.org/spreadsheetml/2006/main" count="99" uniqueCount="49">
  <si>
    <t xml:space="preserve">DESCRIÇÃO DO ITEM </t>
  </si>
  <si>
    <t xml:space="preserve">PONTUAÇÃO </t>
  </si>
  <si>
    <r>
      <t xml:space="preserve">ITEM 1: APERFEIÇOAMENTO </t>
    </r>
    <r>
      <rPr>
        <sz val="11"/>
        <color theme="1"/>
        <rFont val="Times New Roman"/>
        <family val="1"/>
      </rPr>
      <t>(em Arquitetura e Urbanismo, Engenharia Civil, Engenharia Mecânica, Engenharia de Produção e áreas afins)</t>
    </r>
  </si>
  <si>
    <t>Pontuação máxima neste item: 25,0 pontos</t>
  </si>
  <si>
    <r>
      <t xml:space="preserve">1.1 – Cursos de Pós-graduação </t>
    </r>
    <r>
      <rPr>
        <b/>
        <i/>
        <sz val="11"/>
        <color rgb="FF000000"/>
        <rFont val="Times New Roman"/>
        <family val="1"/>
      </rPr>
      <t>Stricto Sensu</t>
    </r>
  </si>
  <si>
    <t>Quantidade</t>
  </si>
  <si>
    <t>Pontuação</t>
  </si>
  <si>
    <t>Disciplinas cursadas (carga horária maior ou igual a 45h)</t>
  </si>
  <si>
    <t>Disciplinas cursadas (carga horária abaixo de 45h)</t>
  </si>
  <si>
    <r>
      <t xml:space="preserve">1.2 – Cursos de Pós-graduação </t>
    </r>
    <r>
      <rPr>
        <b/>
        <i/>
        <sz val="11"/>
        <color theme="1"/>
        <rFont val="Times New Roman"/>
        <family val="1"/>
      </rPr>
      <t>Lato Sensu</t>
    </r>
  </si>
  <si>
    <t xml:space="preserve">Cursos de Especialização (carga horária maior ou igual a 180h) </t>
  </si>
  <si>
    <t>1.3 – Cursos de aperfeiçoamento</t>
  </si>
  <si>
    <t>Curso com carga horária maior ou igual a 60h</t>
  </si>
  <si>
    <t>Cursos com carga horária maior ou igual a 20h e menor que 59h</t>
  </si>
  <si>
    <t>1.4 – Participação em/organização de eventos/palestras</t>
  </si>
  <si>
    <t>Participação em eventos nacional ou internacional</t>
  </si>
  <si>
    <t>Apresentação de trabalhos em eventos técnico-científicos</t>
  </si>
  <si>
    <t>Participação na organização de eventos técnico-científicos</t>
  </si>
  <si>
    <t>Pontuação Item 1</t>
  </si>
  <si>
    <r>
      <t xml:space="preserve">ITEM 2: EXPERIÊNCIA PROFISSIONAL </t>
    </r>
    <r>
      <rPr>
        <sz val="11"/>
        <color theme="1"/>
        <rFont val="Times New Roman"/>
        <family val="1"/>
      </rPr>
      <t>(em Arquitetura e Urbanismo, Engenharia Civil, Engenharia Mecânica, Engenharia de Produção e áreas afins)</t>
    </r>
  </si>
  <si>
    <t>Anos de atuação profissionais comprovados por carteira de trabalho, contratos, ARTs registradas no CONFEA/CREA, RRTs no CAU etc.</t>
  </si>
  <si>
    <t>Semestres de atuação em atividade docente em curso superior ou tecnológico ou técnico</t>
  </si>
  <si>
    <t>Orientações e coorientações de Trabalhos de Conclusão de Curso de graduação (TCC)</t>
  </si>
  <si>
    <t xml:space="preserve">A cada 160h em estágios </t>
  </si>
  <si>
    <t>Monitorias (por disciplina / por semestre)</t>
  </si>
  <si>
    <t xml:space="preserve">Prêmios recebidos </t>
  </si>
  <si>
    <t xml:space="preserve">Aprovação em concursos públicos </t>
  </si>
  <si>
    <t>Pontuação Item 2</t>
  </si>
  <si>
    <r>
      <t xml:space="preserve">ITEM 3: PRODUÇÃO </t>
    </r>
    <r>
      <rPr>
        <sz val="11"/>
        <color theme="1"/>
        <rFont val="Times New Roman"/>
        <family val="1"/>
      </rPr>
      <t>(Publicações sobre temas ligados a Arquitetura e Urbanismo, Engenharia Civil, Engenharia Mecânica, Engenharia de Produção e áreas afins)</t>
    </r>
  </si>
  <si>
    <t>Artigo científico publicado em periódico ou capítulo de livro com ISBN</t>
  </si>
  <si>
    <t>Artigo ou trabalho científico completo publicado em anais de eventos</t>
  </si>
  <si>
    <t>Resumo (simples ou expandido) publicado em anais de eventos</t>
  </si>
  <si>
    <t>Relatório técnico publicado em revistas, jornais, portais etc.</t>
  </si>
  <si>
    <t>Pontuação Item 3</t>
  </si>
  <si>
    <r>
      <t xml:space="preserve">ITEM 4: PARTICIPAÇÃO EM PESQUISA E EXTENSÃO </t>
    </r>
    <r>
      <rPr>
        <sz val="11"/>
        <color theme="1"/>
        <rFont val="Times New Roman"/>
        <family val="1"/>
      </rPr>
      <t>(em Arquitetura e Urbanismo, Engenharia Civil, Engenharia Mecânica, Engenharia de Produção e áreas afins)</t>
    </r>
  </si>
  <si>
    <t>Participação em projeto de pesquisa ou de extensão (como bolsista, voluntário ou colaborador), por semestre.</t>
  </si>
  <si>
    <t>Iniciação científica (bolsista ou voluntário registrado em órgão competente): PIBIC, PROBIC, PIP, PIVIC etc., por semestre.</t>
  </si>
  <si>
    <t xml:space="preserve">Ano de participação em programa PET ou PIBID (como bolsista ou voluntário por pelo menos um ano) </t>
  </si>
  <si>
    <t>Pontuação Item 4</t>
  </si>
  <si>
    <t>PONTUAÇÃO FINAL DO EXAME DE CURRÍCULO:</t>
  </si>
  <si>
    <t>Iniciação científica (bolsista ou voluntário registrado em órgão competente): PIBIC, PROBIC, PIP, PIVIC etc., por semestre</t>
  </si>
  <si>
    <t>Unidade</t>
  </si>
  <si>
    <t>Máximo</t>
  </si>
  <si>
    <t>PONTUAÇÃO TOTAL MÁXIMA DO EXAME DE CURRÍCULO: 100,0</t>
  </si>
  <si>
    <t>Nome:</t>
  </si>
  <si>
    <t>Local, data:</t>
  </si>
  <si>
    <t>___________________________________________________________________</t>
  </si>
  <si>
    <t>monitorias (por disciplina / por semestre)</t>
  </si>
  <si>
    <r>
      <rPr>
        <b/>
        <sz val="11"/>
        <color theme="1"/>
        <rFont val="Times New Roman"/>
        <family val="1"/>
      </rPr>
      <t xml:space="preserve">ANEXO I - EDITAL Nº. 01/2021, DE 20 DE JANEIRO DE 2021
Planilha de pontuação do Curriculum Vitae
</t>
    </r>
    <r>
      <rPr>
        <sz val="11"/>
        <color theme="1"/>
        <rFont val="Times New Roman"/>
        <family val="1"/>
      </rPr>
      <t>Obs.: As informações contidas no Curriculum Vitae deverão ser comprovadas para efeito de pontuação e a análise do Curriculum Vitae terá caráter classificatório. Serão consideradas apenas as experiências em Arquitetura e Urbanismo, Engenharia Civil, Engenharia Mecânica, Engenharia de Produção e áreas afins.  Os candidatos deverão preencher os baremas, numerando e colocando na ordem as comprovações.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</si>
</sst>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>
      <alignment horizontal="justify" vertical="center" wrapText="1"/>
    </xf>
    <xf numFmtId="0" fontId="2" fillId="0" borderId="2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topLeftCell="A40" zoomScale="70" zoomScaleNormal="70" workbookViewId="0">
      <selection activeCell="H5" sqref="H5"/>
    </sheetView>
  </sheetViews>
  <sheetFormatPr defaultRowHeight="14.4" x14ac:dyDescent="0.3"/>
  <cols>
    <col min="1" max="1" width="11.44140625" customWidth="1"/>
    <col min="2" max="2" width="83" customWidth="1"/>
    <col min="3" max="3" width="14" customWidth="1"/>
    <col min="4" max="4" width="15.88671875" customWidth="1"/>
  </cols>
  <sheetData>
    <row r="1" spans="1:4" ht="76.5" customHeight="1" thickBot="1" x14ac:dyDescent="0.35">
      <c r="A1" s="10" t="s">
        <v>48</v>
      </c>
      <c r="B1" s="11"/>
      <c r="C1" s="11"/>
      <c r="D1" s="11"/>
    </row>
    <row r="2" spans="1:4" ht="20.25" customHeight="1" thickBot="1" x14ac:dyDescent="0.35">
      <c r="A2" s="29" t="s">
        <v>0</v>
      </c>
      <c r="B2" s="30"/>
      <c r="C2" s="31" t="s">
        <v>1</v>
      </c>
      <c r="D2" s="32"/>
    </row>
    <row r="3" spans="1:4" x14ac:dyDescent="0.3">
      <c r="A3" s="16" t="s">
        <v>2</v>
      </c>
      <c r="B3" s="17"/>
      <c r="C3" s="33" t="s">
        <v>3</v>
      </c>
      <c r="D3" s="34"/>
    </row>
    <row r="4" spans="1:4" ht="30.75" customHeight="1" thickBot="1" x14ac:dyDescent="0.35">
      <c r="A4" s="18"/>
      <c r="B4" s="19"/>
      <c r="C4" s="35"/>
      <c r="D4" s="36"/>
    </row>
    <row r="5" spans="1:4" ht="15" thickBot="1" x14ac:dyDescent="0.35">
      <c r="A5" s="25" t="s">
        <v>4</v>
      </c>
      <c r="B5" s="26"/>
      <c r="C5" s="8" t="s">
        <v>5</v>
      </c>
      <c r="D5" s="2" t="s">
        <v>6</v>
      </c>
    </row>
    <row r="6" spans="1:4" ht="15.75" thickBot="1" x14ac:dyDescent="0.3">
      <c r="A6" s="3">
        <v>1</v>
      </c>
      <c r="B6" s="4" t="s">
        <v>47</v>
      </c>
      <c r="C6" s="5"/>
      <c r="D6" s="2">
        <f>MIN('Pontuação de Cada Item'!D6,'Pontuação de Cada Item'!C6*'Planilha a preencher'!C6)</f>
        <v>0</v>
      </c>
    </row>
    <row r="7" spans="1:4" ht="15" thickBot="1" x14ac:dyDescent="0.35">
      <c r="A7" s="3">
        <v>2</v>
      </c>
      <c r="B7" s="4" t="s">
        <v>8</v>
      </c>
      <c r="C7" s="5"/>
      <c r="D7" s="2">
        <f>MIN('Pontuação de Cada Item'!D7,'Pontuação de Cada Item'!C7*'Planilha a preencher'!C7)</f>
        <v>0</v>
      </c>
    </row>
    <row r="8" spans="1:4" ht="15" thickBot="1" x14ac:dyDescent="0.35">
      <c r="A8" s="12" t="s">
        <v>9</v>
      </c>
      <c r="B8" s="13"/>
      <c r="C8" s="14"/>
      <c r="D8" s="15"/>
    </row>
    <row r="9" spans="1:4" ht="15" thickBot="1" x14ac:dyDescent="0.35">
      <c r="A9" s="3">
        <v>1</v>
      </c>
      <c r="B9" s="4" t="s">
        <v>10</v>
      </c>
      <c r="C9" s="5"/>
      <c r="D9" s="2">
        <f>MIN('Pontuação de Cada Item'!D9,'Pontuação de Cada Item'!C9*'Planilha a preencher'!C9)</f>
        <v>0</v>
      </c>
    </row>
    <row r="10" spans="1:4" ht="15" thickBot="1" x14ac:dyDescent="0.35">
      <c r="A10" s="25" t="s">
        <v>11</v>
      </c>
      <c r="B10" s="26"/>
      <c r="C10" s="26"/>
      <c r="D10" s="27"/>
    </row>
    <row r="11" spans="1:4" ht="15" thickBot="1" x14ac:dyDescent="0.35">
      <c r="A11" s="3">
        <v>1</v>
      </c>
      <c r="B11" s="4" t="s">
        <v>12</v>
      </c>
      <c r="C11" s="5"/>
      <c r="D11" s="2">
        <f>MIN('Pontuação de Cada Item'!D11,'Pontuação de Cada Item'!C11*'Planilha a preencher'!C11)</f>
        <v>0</v>
      </c>
    </row>
    <row r="12" spans="1:4" ht="15" thickBot="1" x14ac:dyDescent="0.35">
      <c r="A12" s="3">
        <v>2</v>
      </c>
      <c r="B12" s="4" t="s">
        <v>13</v>
      </c>
      <c r="C12" s="5"/>
      <c r="D12" s="2">
        <f>MIN('Pontuação de Cada Item'!D12,'Pontuação de Cada Item'!C12*'Planilha a preencher'!C12)</f>
        <v>0</v>
      </c>
    </row>
    <row r="13" spans="1:4" ht="15" thickBot="1" x14ac:dyDescent="0.35">
      <c r="A13" s="12" t="s">
        <v>14</v>
      </c>
      <c r="B13" s="13"/>
      <c r="C13" s="13"/>
      <c r="D13" s="28"/>
    </row>
    <row r="14" spans="1:4" ht="15" thickBot="1" x14ac:dyDescent="0.35">
      <c r="A14" s="3">
        <v>1</v>
      </c>
      <c r="B14" s="4" t="s">
        <v>15</v>
      </c>
      <c r="C14" s="5"/>
      <c r="D14" s="2">
        <f>MIN('Pontuação de Cada Item'!D14,'Pontuação de Cada Item'!C14*'Planilha a preencher'!C14)</f>
        <v>0</v>
      </c>
    </row>
    <row r="15" spans="1:4" ht="15" thickBot="1" x14ac:dyDescent="0.35">
      <c r="A15" s="3">
        <v>2</v>
      </c>
      <c r="B15" s="6" t="s">
        <v>16</v>
      </c>
      <c r="C15" s="5"/>
      <c r="D15" s="2">
        <f>MIN('Pontuação de Cada Item'!D15,'Pontuação de Cada Item'!C15*'Planilha a preencher'!C15)</f>
        <v>0</v>
      </c>
    </row>
    <row r="16" spans="1:4" ht="15" thickBot="1" x14ac:dyDescent="0.35">
      <c r="A16" s="3">
        <v>3</v>
      </c>
      <c r="B16" s="4" t="s">
        <v>17</v>
      </c>
      <c r="C16" s="5"/>
      <c r="D16" s="2">
        <f>MIN('Pontuação de Cada Item'!D16,'Pontuação de Cada Item'!C16*'Planilha a preencher'!C16)</f>
        <v>0</v>
      </c>
    </row>
    <row r="17" spans="1:4" ht="15" thickBot="1" x14ac:dyDescent="0.35">
      <c r="A17" s="22" t="s">
        <v>18</v>
      </c>
      <c r="B17" s="23"/>
      <c r="C17" s="24"/>
      <c r="D17" s="2">
        <f>MIN(SUM(D6,D7,D9,D11:D12,D14:D16),25)</f>
        <v>0</v>
      </c>
    </row>
    <row r="18" spans="1:4" ht="33" customHeight="1" thickBot="1" x14ac:dyDescent="0.35">
      <c r="A18" s="16" t="s">
        <v>19</v>
      </c>
      <c r="B18" s="17"/>
      <c r="C18" s="20" t="s">
        <v>3</v>
      </c>
      <c r="D18" s="21"/>
    </row>
    <row r="19" spans="1:4" ht="15" thickBot="1" x14ac:dyDescent="0.35">
      <c r="A19" s="18"/>
      <c r="B19" s="19"/>
      <c r="C19" s="1" t="s">
        <v>5</v>
      </c>
      <c r="D19" s="2" t="s">
        <v>6</v>
      </c>
    </row>
    <row r="20" spans="1:4" ht="28.2" thickBot="1" x14ac:dyDescent="0.35">
      <c r="A20" s="3">
        <v>1</v>
      </c>
      <c r="B20" s="6" t="s">
        <v>20</v>
      </c>
      <c r="C20" s="5"/>
      <c r="D20" s="2">
        <f>MIN('Pontuação de Cada Item'!D19,'Pontuação de Cada Item'!C19*'Planilha a preencher'!C20)</f>
        <v>0</v>
      </c>
    </row>
    <row r="21" spans="1:4" ht="16.5" customHeight="1" thickBot="1" x14ac:dyDescent="0.35">
      <c r="A21" s="3">
        <v>2</v>
      </c>
      <c r="B21" s="4" t="s">
        <v>21</v>
      </c>
      <c r="C21" s="5"/>
      <c r="D21" s="2">
        <f>MIN('Pontuação de Cada Item'!D20,'Pontuação de Cada Item'!C20*'Planilha a preencher'!C21)</f>
        <v>0</v>
      </c>
    </row>
    <row r="22" spans="1:4" ht="15" thickBot="1" x14ac:dyDescent="0.35">
      <c r="A22" s="3">
        <v>3</v>
      </c>
      <c r="B22" s="6" t="s">
        <v>22</v>
      </c>
      <c r="C22" s="5"/>
      <c r="D22" s="2">
        <f>MIN('Pontuação de Cada Item'!D21,'Pontuação de Cada Item'!C21*'Planilha a preencher'!C22)</f>
        <v>0</v>
      </c>
    </row>
    <row r="23" spans="1:4" ht="15" thickBot="1" x14ac:dyDescent="0.35">
      <c r="A23" s="3">
        <v>4</v>
      </c>
      <c r="B23" s="4" t="s">
        <v>23</v>
      </c>
      <c r="C23" s="5"/>
      <c r="D23" s="2">
        <f>MIN('Pontuação de Cada Item'!D22,'Pontuação de Cada Item'!C22*'Planilha a preencher'!C23)</f>
        <v>0</v>
      </c>
    </row>
    <row r="24" spans="1:4" ht="15.75" thickBot="1" x14ac:dyDescent="0.3">
      <c r="A24" s="3">
        <v>5</v>
      </c>
      <c r="B24" s="4" t="s">
        <v>24</v>
      </c>
      <c r="C24" s="5"/>
      <c r="D24" s="2">
        <f>MIN('Pontuação de Cada Item'!D23,'Pontuação de Cada Item'!C23*'Planilha a preencher'!C24)</f>
        <v>0</v>
      </c>
    </row>
    <row r="25" spans="1:4" ht="15" thickBot="1" x14ac:dyDescent="0.35">
      <c r="A25" s="3">
        <v>6</v>
      </c>
      <c r="B25" s="4" t="s">
        <v>25</v>
      </c>
      <c r="C25" s="5"/>
      <c r="D25" s="2">
        <f>MIN('Pontuação de Cada Item'!D24,'Pontuação de Cada Item'!C24*'Planilha a preencher'!C25)</f>
        <v>0</v>
      </c>
    </row>
    <row r="26" spans="1:4" ht="15" thickBot="1" x14ac:dyDescent="0.35">
      <c r="A26" s="3">
        <v>7</v>
      </c>
      <c r="B26" s="4" t="s">
        <v>26</v>
      </c>
      <c r="C26" s="5"/>
      <c r="D26" s="2">
        <f>MIN('Pontuação de Cada Item'!D25,'Pontuação de Cada Item'!C25*'Planilha a preencher'!C26)</f>
        <v>0</v>
      </c>
    </row>
    <row r="27" spans="1:4" ht="15" thickBot="1" x14ac:dyDescent="0.35">
      <c r="A27" s="22" t="s">
        <v>27</v>
      </c>
      <c r="B27" s="23"/>
      <c r="C27" s="24"/>
      <c r="D27" s="2">
        <f>MIN(SUM(D20:D26),25)</f>
        <v>0</v>
      </c>
    </row>
    <row r="28" spans="1:4" ht="33" customHeight="1" thickBot="1" x14ac:dyDescent="0.35">
      <c r="A28" s="16" t="s">
        <v>28</v>
      </c>
      <c r="B28" s="17"/>
      <c r="C28" s="20" t="s">
        <v>3</v>
      </c>
      <c r="D28" s="21"/>
    </row>
    <row r="29" spans="1:4" ht="15" thickBot="1" x14ac:dyDescent="0.35">
      <c r="A29" s="18"/>
      <c r="B29" s="19"/>
      <c r="C29" s="1" t="s">
        <v>5</v>
      </c>
      <c r="D29" s="2" t="s">
        <v>6</v>
      </c>
    </row>
    <row r="30" spans="1:4" ht="15" thickBot="1" x14ac:dyDescent="0.35">
      <c r="A30" s="3">
        <v>1</v>
      </c>
      <c r="B30" s="4" t="s">
        <v>29</v>
      </c>
      <c r="C30" s="5"/>
      <c r="D30" s="2">
        <f>MIN('Pontuação de Cada Item'!D28,'Pontuação de Cada Item'!C28*'Planilha a preencher'!C30)</f>
        <v>0</v>
      </c>
    </row>
    <row r="31" spans="1:4" ht="15" thickBot="1" x14ac:dyDescent="0.35">
      <c r="A31" s="3">
        <v>2</v>
      </c>
      <c r="B31" s="4" t="s">
        <v>30</v>
      </c>
      <c r="C31" s="5"/>
      <c r="D31" s="2">
        <f>MIN('Pontuação de Cada Item'!D29,'Pontuação de Cada Item'!C29*'Planilha a preencher'!C31)</f>
        <v>0</v>
      </c>
    </row>
    <row r="32" spans="1:4" ht="15.75" thickBot="1" x14ac:dyDescent="0.3">
      <c r="A32" s="3">
        <v>3</v>
      </c>
      <c r="B32" s="4" t="s">
        <v>31</v>
      </c>
      <c r="C32" s="5"/>
      <c r="D32" s="2">
        <f>MIN('Pontuação de Cada Item'!D30,'Pontuação de Cada Item'!C30*'Planilha a preencher'!C32)</f>
        <v>0</v>
      </c>
    </row>
    <row r="33" spans="1:4" ht="15" thickBot="1" x14ac:dyDescent="0.35">
      <c r="A33" s="3">
        <v>4</v>
      </c>
      <c r="B33" s="4" t="s">
        <v>32</v>
      </c>
      <c r="C33" s="5"/>
      <c r="D33" s="2">
        <f>MIN('Pontuação de Cada Item'!D31,'Pontuação de Cada Item'!C31*'Planilha a preencher'!C33)</f>
        <v>0</v>
      </c>
    </row>
    <row r="34" spans="1:4" ht="15" thickBot="1" x14ac:dyDescent="0.35">
      <c r="A34" s="22" t="s">
        <v>33</v>
      </c>
      <c r="B34" s="23"/>
      <c r="C34" s="24"/>
      <c r="D34" s="2">
        <f>MIN(SUM(D30:D33),25)</f>
        <v>0</v>
      </c>
    </row>
    <row r="35" spans="1:4" ht="31.5" customHeight="1" thickBot="1" x14ac:dyDescent="0.35">
      <c r="A35" s="16" t="s">
        <v>34</v>
      </c>
      <c r="B35" s="17"/>
      <c r="C35" s="20" t="s">
        <v>3</v>
      </c>
      <c r="D35" s="21"/>
    </row>
    <row r="36" spans="1:4" ht="15" thickBot="1" x14ac:dyDescent="0.35">
      <c r="A36" s="18"/>
      <c r="B36" s="19"/>
      <c r="C36" s="1" t="s">
        <v>5</v>
      </c>
      <c r="D36" s="2" t="s">
        <v>6</v>
      </c>
    </row>
    <row r="37" spans="1:4" ht="28.2" thickBot="1" x14ac:dyDescent="0.35">
      <c r="A37" s="3">
        <v>1</v>
      </c>
      <c r="B37" s="6" t="s">
        <v>35</v>
      </c>
      <c r="C37" s="5"/>
      <c r="D37" s="2">
        <f>MIN('Pontuação de Cada Item'!D34,'Pontuação de Cada Item'!C34*'Planilha a preencher'!C37)</f>
        <v>0</v>
      </c>
    </row>
    <row r="38" spans="1:4" ht="28.2" thickBot="1" x14ac:dyDescent="0.35">
      <c r="A38" s="3">
        <v>2</v>
      </c>
      <c r="B38" s="6" t="s">
        <v>40</v>
      </c>
      <c r="C38" s="5"/>
      <c r="D38" s="2">
        <f>MIN('Pontuação de Cada Item'!D35,'Pontuação de Cada Item'!C35*'Planilha a preencher'!C38)</f>
        <v>0</v>
      </c>
    </row>
    <row r="39" spans="1:4" ht="30.75" customHeight="1" thickBot="1" x14ac:dyDescent="0.35">
      <c r="A39" s="3">
        <v>3</v>
      </c>
      <c r="B39" s="6" t="s">
        <v>37</v>
      </c>
      <c r="C39" s="5"/>
      <c r="D39" s="2">
        <f>MIN('Pontuação de Cada Item'!D36,'Pontuação de Cada Item'!C36*'Planilha a preencher'!C39)</f>
        <v>0</v>
      </c>
    </row>
    <row r="40" spans="1:4" ht="15" thickBot="1" x14ac:dyDescent="0.35">
      <c r="A40" s="22" t="s">
        <v>38</v>
      </c>
      <c r="B40" s="23"/>
      <c r="C40" s="24"/>
      <c r="D40" s="2">
        <f>MIN(SUM(D37:D39),25)</f>
        <v>0</v>
      </c>
    </row>
    <row r="41" spans="1:4" ht="15" thickBot="1" x14ac:dyDescent="0.35">
      <c r="A41" s="22" t="s">
        <v>39</v>
      </c>
      <c r="B41" s="23"/>
      <c r="C41" s="23"/>
      <c r="D41" s="7">
        <f>MIN(100,SUM(D37:D39,D30:D33,D20:D26,D14:D16,D11:D12,D9,D7,D6))</f>
        <v>0</v>
      </c>
    </row>
    <row r="43" spans="1:4" ht="29.25" customHeight="1" x14ac:dyDescent="0.3">
      <c r="A43" s="9" t="s">
        <v>44</v>
      </c>
      <c r="B43" t="s">
        <v>46</v>
      </c>
    </row>
    <row r="44" spans="1:4" ht="26.25" customHeight="1" x14ac:dyDescent="0.3">
      <c r="A44" s="9" t="s">
        <v>45</v>
      </c>
      <c r="B44" t="s">
        <v>46</v>
      </c>
    </row>
  </sheetData>
  <sheetProtection algorithmName="SHA-512" hashValue="e3yWEQhf8UQAdadBPb4AWVzX4biNUpnHO8RHcJGSRNCK0a681YfCXAEneQd+bZqh90M8ikWY7WubOmN9Y1tsfA==" saltValue="tkq1vZ3G/mChr13GQ8uDOA==" spinCount="100000" sheet="1" objects="1" scenarios="1"/>
  <mergeCells count="20">
    <mergeCell ref="A41:C41"/>
    <mergeCell ref="A35:B36"/>
    <mergeCell ref="C35:D35"/>
    <mergeCell ref="A40:C40"/>
    <mergeCell ref="A1:D1"/>
    <mergeCell ref="A8:D8"/>
    <mergeCell ref="A28:B29"/>
    <mergeCell ref="C28:D28"/>
    <mergeCell ref="A34:C34"/>
    <mergeCell ref="A10:D10"/>
    <mergeCell ref="A13:D13"/>
    <mergeCell ref="A17:C17"/>
    <mergeCell ref="A18:B19"/>
    <mergeCell ref="C18:D18"/>
    <mergeCell ref="A27:C27"/>
    <mergeCell ref="A2:B2"/>
    <mergeCell ref="C2:D2"/>
    <mergeCell ref="A3:B4"/>
    <mergeCell ref="C3:D4"/>
    <mergeCell ref="A5:B5"/>
  </mergeCells>
  <pageMargins left="0.59055118110236227" right="0.59055118110236227" top="0.78740157480314965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zoomScale="70" zoomScaleNormal="70" workbookViewId="0">
      <selection activeCell="C16" sqref="C16"/>
    </sheetView>
  </sheetViews>
  <sheetFormatPr defaultRowHeight="14.4" x14ac:dyDescent="0.3"/>
  <cols>
    <col min="1" max="1" width="12" customWidth="1"/>
    <col min="2" max="2" width="84.6640625" customWidth="1"/>
    <col min="3" max="3" width="16.6640625" customWidth="1"/>
    <col min="4" max="4" width="16.44140625" customWidth="1"/>
  </cols>
  <sheetData>
    <row r="1" spans="1:4" ht="15.75" thickBot="1" x14ac:dyDescent="0.3"/>
    <row r="2" spans="1:4" ht="31.5" customHeight="1" thickBot="1" x14ac:dyDescent="0.35">
      <c r="A2" s="29" t="s">
        <v>0</v>
      </c>
      <c r="B2" s="30"/>
      <c r="C2" s="31" t="s">
        <v>1</v>
      </c>
      <c r="D2" s="32"/>
    </row>
    <row r="3" spans="1:4" ht="28.5" customHeight="1" thickBot="1" x14ac:dyDescent="0.35">
      <c r="A3" s="16" t="s">
        <v>2</v>
      </c>
      <c r="B3" s="17"/>
      <c r="C3" s="20" t="s">
        <v>3</v>
      </c>
      <c r="D3" s="21"/>
    </row>
    <row r="4" spans="1:4" ht="15" thickBot="1" x14ac:dyDescent="0.35">
      <c r="A4" s="18"/>
      <c r="B4" s="19"/>
      <c r="C4" s="2" t="s">
        <v>41</v>
      </c>
      <c r="D4" s="2" t="s">
        <v>42</v>
      </c>
    </row>
    <row r="5" spans="1:4" ht="15" thickBot="1" x14ac:dyDescent="0.35">
      <c r="A5" s="25" t="s">
        <v>4</v>
      </c>
      <c r="B5" s="26"/>
      <c r="C5" s="26"/>
      <c r="D5" s="27"/>
    </row>
    <row r="6" spans="1:4" ht="15" thickBot="1" x14ac:dyDescent="0.35">
      <c r="A6" s="3">
        <v>1</v>
      </c>
      <c r="B6" s="4" t="s">
        <v>7</v>
      </c>
      <c r="C6" s="2">
        <v>3</v>
      </c>
      <c r="D6" s="2">
        <v>12</v>
      </c>
    </row>
    <row r="7" spans="1:4" ht="15.75" customHeight="1" thickBot="1" x14ac:dyDescent="0.35">
      <c r="A7" s="3">
        <v>2</v>
      </c>
      <c r="B7" s="4" t="s">
        <v>8</v>
      </c>
      <c r="C7" s="2">
        <v>2</v>
      </c>
      <c r="D7" s="2">
        <v>8</v>
      </c>
    </row>
    <row r="8" spans="1:4" ht="15" thickBot="1" x14ac:dyDescent="0.35">
      <c r="A8" s="12" t="s">
        <v>9</v>
      </c>
      <c r="B8" s="28"/>
      <c r="C8" s="2"/>
      <c r="D8" s="2"/>
    </row>
    <row r="9" spans="1:4" ht="15" thickBot="1" x14ac:dyDescent="0.35">
      <c r="A9" s="3">
        <v>1</v>
      </c>
      <c r="B9" s="4" t="s">
        <v>10</v>
      </c>
      <c r="C9" s="2">
        <v>6</v>
      </c>
      <c r="D9" s="2">
        <v>12</v>
      </c>
    </row>
    <row r="10" spans="1:4" ht="15" thickBot="1" x14ac:dyDescent="0.35">
      <c r="A10" s="25" t="s">
        <v>11</v>
      </c>
      <c r="B10" s="26"/>
      <c r="C10" s="26"/>
      <c r="D10" s="27"/>
    </row>
    <row r="11" spans="1:4" ht="15" thickBot="1" x14ac:dyDescent="0.35">
      <c r="A11" s="3">
        <v>1</v>
      </c>
      <c r="B11" s="4" t="s">
        <v>12</v>
      </c>
      <c r="C11" s="2">
        <v>1.5</v>
      </c>
      <c r="D11" s="2">
        <v>6</v>
      </c>
    </row>
    <row r="12" spans="1:4" ht="15" thickBot="1" x14ac:dyDescent="0.35">
      <c r="A12" s="3">
        <v>2</v>
      </c>
      <c r="B12" s="4" t="s">
        <v>13</v>
      </c>
      <c r="C12" s="2">
        <v>1</v>
      </c>
      <c r="D12" s="2">
        <v>4</v>
      </c>
    </row>
    <row r="13" spans="1:4" ht="15" thickBot="1" x14ac:dyDescent="0.35">
      <c r="A13" s="12" t="s">
        <v>14</v>
      </c>
      <c r="B13" s="13"/>
      <c r="C13" s="13"/>
      <c r="D13" s="28"/>
    </row>
    <row r="14" spans="1:4" ht="15" thickBot="1" x14ac:dyDescent="0.35">
      <c r="A14" s="3">
        <v>1</v>
      </c>
      <c r="B14" s="4" t="s">
        <v>15</v>
      </c>
      <c r="C14" s="2">
        <v>0.5</v>
      </c>
      <c r="D14" s="2">
        <v>5</v>
      </c>
    </row>
    <row r="15" spans="1:4" ht="15" thickBot="1" x14ac:dyDescent="0.35">
      <c r="A15" s="3">
        <v>2</v>
      </c>
      <c r="B15" s="6" t="s">
        <v>16</v>
      </c>
      <c r="C15" s="2">
        <v>2</v>
      </c>
      <c r="D15" s="2">
        <v>6</v>
      </c>
    </row>
    <row r="16" spans="1:4" ht="15" thickBot="1" x14ac:dyDescent="0.35">
      <c r="A16" s="3">
        <v>3</v>
      </c>
      <c r="B16" s="4" t="s">
        <v>17</v>
      </c>
      <c r="C16" s="2">
        <v>2</v>
      </c>
      <c r="D16" s="2">
        <v>6</v>
      </c>
    </row>
    <row r="17" spans="1:4" ht="29.25" customHeight="1" thickBot="1" x14ac:dyDescent="0.35">
      <c r="A17" s="16" t="s">
        <v>19</v>
      </c>
      <c r="B17" s="17"/>
      <c r="C17" s="20" t="s">
        <v>3</v>
      </c>
      <c r="D17" s="21"/>
    </row>
    <row r="18" spans="1:4" ht="15" thickBot="1" x14ac:dyDescent="0.35">
      <c r="A18" s="18"/>
      <c r="B18" s="19"/>
      <c r="C18" s="2" t="s">
        <v>41</v>
      </c>
      <c r="D18" s="2" t="s">
        <v>42</v>
      </c>
    </row>
    <row r="19" spans="1:4" ht="28.2" thickBot="1" x14ac:dyDescent="0.35">
      <c r="A19" s="3">
        <v>1</v>
      </c>
      <c r="B19" s="6" t="s">
        <v>20</v>
      </c>
      <c r="C19" s="2">
        <v>2</v>
      </c>
      <c r="D19" s="2">
        <v>20</v>
      </c>
    </row>
    <row r="20" spans="1:4" ht="15" thickBot="1" x14ac:dyDescent="0.35">
      <c r="A20" s="3">
        <v>2</v>
      </c>
      <c r="B20" s="4" t="s">
        <v>21</v>
      </c>
      <c r="C20" s="2">
        <v>1</v>
      </c>
      <c r="D20" s="2">
        <v>20</v>
      </c>
    </row>
    <row r="21" spans="1:4" ht="15" thickBot="1" x14ac:dyDescent="0.35">
      <c r="A21" s="3">
        <v>3</v>
      </c>
      <c r="B21" s="6" t="s">
        <v>22</v>
      </c>
      <c r="C21" s="2">
        <v>1</v>
      </c>
      <c r="D21" s="2">
        <v>10</v>
      </c>
    </row>
    <row r="22" spans="1:4" ht="15" thickBot="1" x14ac:dyDescent="0.35">
      <c r="A22" s="3">
        <v>4</v>
      </c>
      <c r="B22" s="4" t="s">
        <v>23</v>
      </c>
      <c r="C22" s="2">
        <v>1</v>
      </c>
      <c r="D22" s="2">
        <v>10</v>
      </c>
    </row>
    <row r="23" spans="1:4" ht="15.75" thickBot="1" x14ac:dyDescent="0.3">
      <c r="A23" s="3">
        <v>5</v>
      </c>
      <c r="B23" s="4" t="s">
        <v>24</v>
      </c>
      <c r="C23" s="2">
        <v>1</v>
      </c>
      <c r="D23" s="2">
        <v>10</v>
      </c>
    </row>
    <row r="24" spans="1:4" ht="15" thickBot="1" x14ac:dyDescent="0.35">
      <c r="A24" s="3">
        <v>6</v>
      </c>
      <c r="B24" s="4" t="s">
        <v>25</v>
      </c>
      <c r="C24" s="2">
        <v>1</v>
      </c>
      <c r="D24" s="2">
        <v>5</v>
      </c>
    </row>
    <row r="25" spans="1:4" ht="15" thickBot="1" x14ac:dyDescent="0.35">
      <c r="A25" s="3">
        <v>7</v>
      </c>
      <c r="B25" s="4" t="s">
        <v>26</v>
      </c>
      <c r="C25" s="2">
        <v>1</v>
      </c>
      <c r="D25" s="2">
        <v>3</v>
      </c>
    </row>
    <row r="26" spans="1:4" ht="31.5" customHeight="1" thickBot="1" x14ac:dyDescent="0.35">
      <c r="A26" s="16" t="s">
        <v>28</v>
      </c>
      <c r="B26" s="17"/>
      <c r="C26" s="20" t="s">
        <v>3</v>
      </c>
      <c r="D26" s="21"/>
    </row>
    <row r="27" spans="1:4" ht="15" thickBot="1" x14ac:dyDescent="0.35">
      <c r="A27" s="18"/>
      <c r="B27" s="19"/>
      <c r="C27" s="2" t="s">
        <v>41</v>
      </c>
      <c r="D27" s="2" t="s">
        <v>42</v>
      </c>
    </row>
    <row r="28" spans="1:4" ht="15" thickBot="1" x14ac:dyDescent="0.35">
      <c r="A28" s="3">
        <v>1</v>
      </c>
      <c r="B28" s="4" t="s">
        <v>29</v>
      </c>
      <c r="C28" s="2">
        <v>10</v>
      </c>
      <c r="D28" s="2">
        <v>20</v>
      </c>
    </row>
    <row r="29" spans="1:4" ht="15" thickBot="1" x14ac:dyDescent="0.35">
      <c r="A29" s="3">
        <v>2</v>
      </c>
      <c r="B29" s="4" t="s">
        <v>30</v>
      </c>
      <c r="C29" s="2">
        <v>5</v>
      </c>
      <c r="D29" s="2">
        <v>20</v>
      </c>
    </row>
    <row r="30" spans="1:4" ht="15.75" thickBot="1" x14ac:dyDescent="0.3">
      <c r="A30" s="3">
        <v>3</v>
      </c>
      <c r="B30" s="4" t="s">
        <v>31</v>
      </c>
      <c r="C30" s="2">
        <v>2</v>
      </c>
      <c r="D30" s="2">
        <v>12</v>
      </c>
    </row>
    <row r="31" spans="1:4" ht="15" thickBot="1" x14ac:dyDescent="0.35">
      <c r="A31" s="3">
        <v>4</v>
      </c>
      <c r="B31" s="4" t="s">
        <v>32</v>
      </c>
      <c r="C31" s="2">
        <v>2</v>
      </c>
      <c r="D31" s="2">
        <v>12</v>
      </c>
    </row>
    <row r="32" spans="1:4" ht="29.25" customHeight="1" thickBot="1" x14ac:dyDescent="0.35">
      <c r="A32" s="16" t="s">
        <v>34</v>
      </c>
      <c r="B32" s="17"/>
      <c r="C32" s="20" t="s">
        <v>3</v>
      </c>
      <c r="D32" s="21"/>
    </row>
    <row r="33" spans="1:4" ht="15" thickBot="1" x14ac:dyDescent="0.35">
      <c r="A33" s="18"/>
      <c r="B33" s="19"/>
      <c r="C33" s="2" t="s">
        <v>41</v>
      </c>
      <c r="D33" s="2" t="s">
        <v>42</v>
      </c>
    </row>
    <row r="34" spans="1:4" ht="28.2" thickBot="1" x14ac:dyDescent="0.35">
      <c r="A34" s="3">
        <v>1</v>
      </c>
      <c r="B34" s="6" t="s">
        <v>35</v>
      </c>
      <c r="C34" s="2">
        <v>2.5</v>
      </c>
      <c r="D34" s="2">
        <v>15</v>
      </c>
    </row>
    <row r="35" spans="1:4" ht="28.2" thickBot="1" x14ac:dyDescent="0.35">
      <c r="A35" s="3">
        <v>2</v>
      </c>
      <c r="B35" s="6" t="s">
        <v>36</v>
      </c>
      <c r="C35" s="2">
        <v>2.5</v>
      </c>
      <c r="D35" s="2">
        <v>15</v>
      </c>
    </row>
    <row r="36" spans="1:4" ht="28.2" thickBot="1" x14ac:dyDescent="0.35">
      <c r="A36" s="3">
        <v>3</v>
      </c>
      <c r="B36" s="6" t="s">
        <v>37</v>
      </c>
      <c r="C36" s="2">
        <v>2.5</v>
      </c>
      <c r="D36" s="2">
        <v>15</v>
      </c>
    </row>
    <row r="37" spans="1:4" ht="15" thickBot="1" x14ac:dyDescent="0.35">
      <c r="A37" s="20" t="s">
        <v>43</v>
      </c>
      <c r="B37" s="37"/>
      <c r="C37" s="37"/>
      <c r="D37" s="21"/>
    </row>
  </sheetData>
  <sheetProtection algorithmName="SHA-512" hashValue="TBcZPFYx34MFqIiLD+gm+YRH7JEmhNYKno6UDiAsVFqmghXH8HXnPN5nvNHTZ/xE22dCmPILPkMst8PSq7VNpA==" saltValue="av7jrdFOZ8u5imqJSJ3SkA==" spinCount="100000" sheet="1"/>
  <mergeCells count="15">
    <mergeCell ref="C2:D2"/>
    <mergeCell ref="A2:B2"/>
    <mergeCell ref="A3:B4"/>
    <mergeCell ref="C3:D3"/>
    <mergeCell ref="A5:D5"/>
    <mergeCell ref="A32:B33"/>
    <mergeCell ref="C32:D32"/>
    <mergeCell ref="A37:D37"/>
    <mergeCell ref="A8:B8"/>
    <mergeCell ref="A10:D10"/>
    <mergeCell ref="A13:D13"/>
    <mergeCell ref="A17:B18"/>
    <mergeCell ref="C17:D17"/>
    <mergeCell ref="A26:B27"/>
    <mergeCell ref="C26:D2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 a preencher</vt:lpstr>
      <vt:lpstr>Pontuação de Cada Item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Rovadávia Ribas</dc:creator>
  <cp:lastModifiedBy>Marcela</cp:lastModifiedBy>
  <cp:lastPrinted>2021-01-19T09:49:34Z</cp:lastPrinted>
  <dcterms:created xsi:type="dcterms:W3CDTF">2021-01-19T01:11:40Z</dcterms:created>
  <dcterms:modified xsi:type="dcterms:W3CDTF">2021-01-21T13:18:19Z</dcterms:modified>
</cp:coreProperties>
</file>